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J13" i="26"/>
  <c r="F13" i="26"/>
  <c r="N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<sst xmlns="http://schemas.openxmlformats.org/spreadsheetml/2006/main" count="57" uniqueCount="40">
  <si>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</si>
  <si>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</si>
  <si>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</si>
  <si>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</si>
  <si>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</si>
  <si>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</si>
  <si>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</si>
  <si>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</si>
  <si>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</si>
  <si>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</si>
  <si>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</si>
  <si>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</si>
  <si>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</si>
  <si>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</si>
  <si>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</si>
  <si>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</si>
  <si>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</si>
  <si>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</si>
  <si>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</si>
  <si>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</si>
  <si>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</si>
  <si>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</si>
  <si>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</si>
  <si>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</si>
  <si>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</si>
  <si>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</si>
  <si>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</si>
  <si>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</si>
  <si>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</si>
  <si>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</si>
  <si>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</si>
  <si>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</si>
  <si>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</si>
  <si>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عاليه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</si>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</sst>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164" fontId="4" fillId="0" borderId="11" xfId="0" applyNumberFormat="1" applyFont="1" applyBorder="1" applyAlignment="1">
      <alignment vertical="center" readingOrder="1"/>
    </xf>
    <xf numFmtId="164" fontId="4" fillId="0" borderId="7" xfId="0" applyNumberFormat="1" applyFont="1" applyBorder="1" applyAlignment="1">
      <alignment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164" fontId="4" fillId="0" borderId="17" xfId="0" applyNumberFormat="1" applyFont="1" applyBorder="1" applyAlignment="1">
      <alignment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165" fontId="9" fillId="0" borderId="15" xfId="1" applyNumberFormat="1" applyFont="1" applyBorder="1"/>
    <xf numFmtId="165" fontId="9" fillId="0" borderId="14" xfId="1" applyNumberFormat="1" applyFont="1" applyBorder="1"/>
    <xf numFmtId="165" fontId="9" fillId="0" borderId="2" xfId="1" applyNumberFormat="1" applyFont="1" applyBorder="1"/>
    <xf numFmtId="165" fontId="9" fillId="0" borderId="12" xfId="1" applyNumberFormat="1" applyFont="1" applyBorder="1"/>
    <xf numFmtId="165" fontId="9" fillId="0" borderId="8" xfId="1" applyNumberFormat="1" applyFont="1" applyBorder="1"/>
    <xf numFmtId="165" fontId="9" fillId="0" borderId="1" xfId="1" applyNumberFormat="1" applyFont="1" applyBorder="1"/>
    <xf numFmtId="165" fontId="9" fillId="0" borderId="13" xfId="1" applyNumberFormat="1" applyFont="1" applyBorder="1"/>
    <xf numFmtId="165" fontId="9" fillId="0" borderId="16" xfId="1" applyNumberFormat="1" applyFont="1" applyBorder="1"/>
    <xf numFmtId="165" fontId="9" fillId="0" borderId="33" xfId="1" applyNumberFormat="1" applyFont="1" applyBorder="1"/>
    <xf numFmtId="165" fontId="9" fillId="0" borderId="6" xfId="1" applyNumberFormat="1" applyFont="1" applyBorder="1"/>
    <xf numFmtId="165" fontId="9" fillId="0" borderId="40" xfId="1" applyNumberFormat="1" applyFont="1" applyBorder="1"/>
    <xf numFmtId="165" fontId="9" fillId="0" borderId="41" xfId="1" applyNumberFormat="1" applyFont="1" applyBorder="1"/>
    <xf numFmtId="0" fontId="1" fillId="0" borderId="0" xfId="0" applyFont="1"/>
    <xf numFmtId="0" fontId="1" fillId="0" borderId="43" xfId="0" applyFont="1" applyBorder="1"/>
    <xf numFmtId="165" fontId="10" fillId="0" borderId="5" xfId="1" applyNumberFormat="1" applyFont="1" applyBorder="1"/>
    <xf numFmtId="165" fontId="10" fillId="0" borderId="36" xfId="1" applyNumberFormat="1" applyFont="1" applyBorder="1"/>
    <xf numFmtId="165" fontId="10" fillId="0" borderId="39" xfId="1" applyNumberFormat="1" applyFont="1" applyBorder="1"/>
    <xf numFmtId="164" fontId="11" fillId="0" borderId="37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0" fontId="5" fillId="0" borderId="42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31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center" readingOrder="1"/>
    </xf>
    <xf numFmtId="0" fontId="7" fillId="0" borderId="44" xfId="0" applyFont="1" applyBorder="1" applyAlignment="1">
      <alignment horizontal="center" vertical="center" readingOrder="1"/>
    </xf>
    <xf numFmtId="0" fontId="7" fillId="0" borderId="4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4.140625" customWidth="1"/>
    <col min="3" max="5" width="8.28515625" customWidth="1"/>
    <col min="6" max="6" width="12" customWidth="1"/>
    <col min="7" max="9" width="8.28515625" customWidth="1"/>
    <col min="10" max="10" width="11.5703125" customWidth="1"/>
    <col min="11" max="13" width="8.28515625" customWidth="1"/>
    <col min="14" max="14" width="11.7109375" customWidth="1"/>
  </cols>
  <sheetData>
    <row r="1" spans="1:14" s="38" customFormat="1" ht="45.75" customHeigh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1" customHeight="1" x14ac:dyDescent="0.25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7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28" t="s">
        <v>34</v>
      </c>
    </row>
    <row r="5" spans="1:14" ht="16.5" customHeight="1" thickBot="1" x14ac:dyDescent="0.3">
      <c r="A5" s="50" t="s">
        <v>32</v>
      </c>
      <c r="B5" s="55" t="s">
        <v>27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6.5" customHeight="1" thickBot="1" x14ac:dyDescent="0.3">
      <c r="A6" s="51"/>
      <c r="B6" s="56"/>
      <c r="C6" s="42" t="s">
        <v>10</v>
      </c>
      <c r="D6" s="43"/>
      <c r="E6" s="43"/>
      <c r="F6" s="44"/>
      <c r="G6" s="42" t="s">
        <v>11</v>
      </c>
      <c r="H6" s="43"/>
      <c r="I6" s="43"/>
      <c r="J6" s="44"/>
      <c r="K6" s="42" t="s">
        <v>13</v>
      </c>
      <c r="L6" s="43"/>
      <c r="M6" s="43"/>
      <c r="N6" s="44"/>
    </row>
    <row r="7" spans="1:14" ht="15" customHeight="1" x14ac:dyDescent="0.25">
      <c r="A7" s="51"/>
      <c r="B7" s="53" t="s">
        <v>8</v>
      </c>
      <c r="C7" s="45" t="s">
        <v>12</v>
      </c>
      <c r="D7" s="46" t="s">
        <v>7</v>
      </c>
      <c r="E7" s="46" t="s">
        <v>7</v>
      </c>
      <c r="F7" s="54" t="s">
        <v>31</v>
      </c>
      <c r="G7" s="45" t="s">
        <v>12</v>
      </c>
      <c r="H7" s="46" t="s">
        <v>7</v>
      </c>
      <c r="I7" s="46" t="s">
        <v>7</v>
      </c>
      <c r="J7" s="54" t="s">
        <v>31</v>
      </c>
      <c r="K7" s="45" t="s">
        <v>12</v>
      </c>
      <c r="L7" s="46" t="s">
        <v>7</v>
      </c>
      <c r="M7" s="46" t="s">
        <v>7</v>
      </c>
      <c r="N7" s="54" t="s">
        <v>31</v>
      </c>
    </row>
    <row r="8" spans="1:14" ht="15" customHeight="1" x14ac:dyDescent="0.25">
      <c r="A8" s="51"/>
      <c r="B8" s="53"/>
      <c r="C8" s="45"/>
      <c r="D8" s="46"/>
      <c r="E8" s="46"/>
      <c r="F8" s="54"/>
      <c r="G8" s="45"/>
      <c r="H8" s="46"/>
      <c r="I8" s="46"/>
      <c r="J8" s="54"/>
      <c r="K8" s="45"/>
      <c r="L8" s="46"/>
      <c r="M8" s="46"/>
      <c r="N8" s="54"/>
    </row>
    <row r="9" spans="1:14" ht="15" customHeight="1" x14ac:dyDescent="0.25">
      <c r="A9" s="51"/>
      <c r="B9" s="53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52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0</v>
      </c>
      <c r="C11" s="17">
        <v>0</v>
      </c>
      <c r="D11" s="18">
        <v>0</v>
      </c>
      <c r="E11" s="18">
        <v>0</v>
      </c>
      <c r="F11" s="2">
        <v>0</v>
      </c>
      <c r="G11" s="25">
        <v>0</v>
      </c>
      <c r="H11" s="18">
        <v>0</v>
      </c>
      <c r="I11" s="18">
        <v>0</v>
      </c>
      <c r="J11" s="2"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1</v>
      </c>
      <c r="C12" s="20">
        <v>1</v>
      </c>
      <c r="D12" s="21">
        <v>15</v>
      </c>
      <c r="E12" s="21">
        <v>10</v>
      </c>
      <c r="F12" s="3">
        <f t="shared" ref="F12:F18" si="0">E12/C12</f>
        <v>10</v>
      </c>
      <c r="G12" s="26">
        <v>0</v>
      </c>
      <c r="H12" s="21">
        <v>0</v>
      </c>
      <c r="I12" s="21">
        <v>0</v>
      </c>
      <c r="J12" s="3">
        <v>0</v>
      </c>
      <c r="K12" s="21">
        <v>1</v>
      </c>
      <c r="L12" s="21">
        <v>20</v>
      </c>
      <c r="M12" s="21">
        <v>9</v>
      </c>
      <c r="N12" s="3">
        <f t="shared" ref="N12:N18" si="1">M12/K12</f>
        <v>9</v>
      </c>
    </row>
    <row r="13" spans="1:14" x14ac:dyDescent="0.25">
      <c r="A13" s="15" t="s">
        <v>1</v>
      </c>
      <c r="B13" s="19">
        <v>8</v>
      </c>
      <c r="C13" s="20">
        <v>6</v>
      </c>
      <c r="D13" s="21">
        <v>44</v>
      </c>
      <c r="E13" s="21">
        <v>25</v>
      </c>
      <c r="F13" s="3">
        <f t="shared" si="0"/>
        <v>4.166666666666667</v>
      </c>
      <c r="G13" s="26">
        <v>3</v>
      </c>
      <c r="H13" s="21">
        <v>11</v>
      </c>
      <c r="I13" s="21">
        <v>2</v>
      </c>
      <c r="J13" s="3">
        <f t="shared" ref="J13:J18" si="2">I13/G13</f>
        <v>0.66666666666666663</v>
      </c>
      <c r="K13" s="21">
        <v>0</v>
      </c>
      <c r="L13" s="21">
        <v>0</v>
      </c>
      <c r="M13" s="21">
        <v>0</v>
      </c>
      <c r="N13" s="3">
        <v>0</v>
      </c>
    </row>
    <row r="14" spans="1:14" x14ac:dyDescent="0.25">
      <c r="A14" s="15" t="s">
        <v>3</v>
      </c>
      <c r="B14" s="19">
        <v>20</v>
      </c>
      <c r="C14" s="20">
        <v>16</v>
      </c>
      <c r="D14" s="21">
        <v>149</v>
      </c>
      <c r="E14" s="21">
        <v>106</v>
      </c>
      <c r="F14" s="3">
        <f t="shared" si="0"/>
        <v>6.625</v>
      </c>
      <c r="G14" s="26">
        <v>7</v>
      </c>
      <c r="H14" s="21">
        <v>69</v>
      </c>
      <c r="I14" s="21">
        <v>4</v>
      </c>
      <c r="J14" s="3">
        <f t="shared" si="2"/>
        <v>0.5714285714285714</v>
      </c>
      <c r="K14" s="21">
        <v>3</v>
      </c>
      <c r="L14" s="21">
        <v>249</v>
      </c>
      <c r="M14" s="21">
        <v>220</v>
      </c>
      <c r="N14" s="3">
        <f t="shared" si="1"/>
        <v>73.333333333333329</v>
      </c>
    </row>
    <row r="15" spans="1:14" x14ac:dyDescent="0.25">
      <c r="A15" s="15" t="s">
        <v>2</v>
      </c>
      <c r="B15" s="19">
        <v>54</v>
      </c>
      <c r="C15" s="20">
        <v>42</v>
      </c>
      <c r="D15" s="21">
        <v>357</v>
      </c>
      <c r="E15" s="21">
        <v>220</v>
      </c>
      <c r="F15" s="3">
        <f t="shared" si="0"/>
        <v>5.2380952380952381</v>
      </c>
      <c r="G15" s="26">
        <v>9</v>
      </c>
      <c r="H15" s="21">
        <v>53</v>
      </c>
      <c r="I15" s="21">
        <v>9</v>
      </c>
      <c r="J15" s="3">
        <f t="shared" si="2"/>
        <v>1</v>
      </c>
      <c r="K15" s="21">
        <v>10</v>
      </c>
      <c r="L15" s="21">
        <v>272</v>
      </c>
      <c r="M15" s="21">
        <v>219</v>
      </c>
      <c r="N15" s="3">
        <f t="shared" si="1"/>
        <v>21.9</v>
      </c>
    </row>
    <row r="16" spans="1:14" x14ac:dyDescent="0.25">
      <c r="A16" s="15" t="s">
        <v>4</v>
      </c>
      <c r="B16" s="19">
        <v>23</v>
      </c>
      <c r="C16" s="20">
        <v>17</v>
      </c>
      <c r="D16" s="21">
        <v>144</v>
      </c>
      <c r="E16" s="21">
        <v>106</v>
      </c>
      <c r="F16" s="3">
        <f t="shared" si="0"/>
        <v>6.2352941176470589</v>
      </c>
      <c r="G16" s="26">
        <v>2</v>
      </c>
      <c r="H16" s="21">
        <v>3005</v>
      </c>
      <c r="I16" s="21">
        <v>0</v>
      </c>
      <c r="J16" s="3">
        <f t="shared" si="2"/>
        <v>0</v>
      </c>
      <c r="K16" s="21">
        <v>4</v>
      </c>
      <c r="L16" s="21">
        <v>271</v>
      </c>
      <c r="M16" s="21">
        <v>184</v>
      </c>
      <c r="N16" s="3">
        <f t="shared" si="1"/>
        <v>46</v>
      </c>
    </row>
    <row r="17" spans="1:14" ht="15.75" thickBot="1" x14ac:dyDescent="0.3">
      <c r="A17" s="29" t="s">
        <v>5</v>
      </c>
      <c r="B17" s="22">
        <v>19</v>
      </c>
      <c r="C17" s="23">
        <v>10</v>
      </c>
      <c r="D17" s="24">
        <v>86</v>
      </c>
      <c r="E17" s="24">
        <v>61</v>
      </c>
      <c r="F17" s="13">
        <f t="shared" si="0"/>
        <v>6.1</v>
      </c>
      <c r="G17" s="27">
        <v>5</v>
      </c>
      <c r="H17" s="24">
        <v>40</v>
      </c>
      <c r="I17" s="24">
        <v>14</v>
      </c>
      <c r="J17" s="13">
        <f t="shared" si="2"/>
        <v>2.8</v>
      </c>
      <c r="K17" s="24">
        <v>5</v>
      </c>
      <c r="L17" s="24">
        <v>454</v>
      </c>
      <c r="M17" s="24">
        <v>427</v>
      </c>
      <c r="N17" s="13">
        <f t="shared" si="1"/>
        <v>85.4</v>
      </c>
    </row>
    <row r="18" spans="1:14" ht="15.75" thickBot="1" x14ac:dyDescent="0.3">
      <c r="A18" s="35" t="s">
        <v>6</v>
      </c>
      <c r="B18" s="30">
        <v>125</v>
      </c>
      <c r="C18" s="31">
        <v>92</v>
      </c>
      <c r="D18" s="32">
        <v>795</v>
      </c>
      <c r="E18" s="32">
        <v>528</v>
      </c>
      <c r="F18" s="33">
        <f t="shared" si="0"/>
        <v>5.7391304347826084</v>
      </c>
      <c r="G18" s="34">
        <v>26</v>
      </c>
      <c r="H18" s="32">
        <v>3178</v>
      </c>
      <c r="I18" s="32">
        <v>29</v>
      </c>
      <c r="J18" s="33">
        <f t="shared" si="2"/>
        <v>1.1153846153846154</v>
      </c>
      <c r="K18" s="32">
        <v>23</v>
      </c>
      <c r="L18" s="32">
        <v>1266</v>
      </c>
      <c r="M18" s="32">
        <v>1059</v>
      </c>
      <c r="N18" s="33">
        <f t="shared" si="1"/>
        <v>46.043478260869563</v>
      </c>
    </row>
    <row r="20" spans="1:14" x14ac:dyDescent="0.25">
      <c r="A20" s="47" t="s">
        <v>35</v>
      </c>
      <c r="B20" s="47"/>
      <c r="C20" s="47"/>
      <c r="D20" s="47"/>
      <c r="E20" s="47"/>
    </row>
    <row r="21" spans="1:14" x14ac:dyDescent="0.25">
      <c r="A21" s="47" t="s">
        <v>36</v>
      </c>
      <c r="B21" s="47"/>
      <c r="C21" s="47"/>
      <c r="D21" s="47"/>
      <c r="E21" s="47"/>
    </row>
  </sheetData>
  <mergeCells count="23">
    <mergeCell ref="A20:E20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